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ep12\Desktop\"/>
    </mc:Choice>
  </mc:AlternateContent>
  <bookViews>
    <workbookView xWindow="0" yWindow="0" windowWidth="25125" windowHeight="12210"/>
  </bookViews>
  <sheets>
    <sheet name="Sheet1" sheetId="1" r:id="rId1"/>
  </sheets>
  <calcPr calcId="171027" concurrentCalc="0"/>
</workbook>
</file>

<file path=xl/calcChain.xml><?xml version="1.0" encoding="utf-8"?>
<calcChain xmlns="http://schemas.openxmlformats.org/spreadsheetml/2006/main">
  <c r="C9" i="1" l="1"/>
  <c r="C13" i="1"/>
  <c r="C11" i="1"/>
  <c r="C15" i="1"/>
  <c r="C17" i="1"/>
  <c r="C5" i="1"/>
</calcChain>
</file>

<file path=xl/sharedStrings.xml><?xml version="1.0" encoding="utf-8"?>
<sst xmlns="http://schemas.openxmlformats.org/spreadsheetml/2006/main" count="24" uniqueCount="22">
  <si>
    <t>Monthly Revenue</t>
  </si>
  <si>
    <t>Monthly Jobs</t>
  </si>
  <si>
    <t>Avg Revenue / Job</t>
  </si>
  <si>
    <t/>
  </si>
  <si>
    <t>Lost Clients / Month</t>
  </si>
  <si>
    <t>Total Regular Clients</t>
  </si>
  <si>
    <t>Client Turnover Rate</t>
  </si>
  <si>
    <t>Average Service Frequency</t>
  </si>
  <si>
    <t>Jobs / Month</t>
  </si>
  <si>
    <t>Average Retention Period</t>
  </si>
  <si>
    <t xml:space="preserve"> Months</t>
  </si>
  <si>
    <t>Cleaning Client Lifetime Value - Calculator</t>
  </si>
  <si>
    <t>Average Revenue / Job</t>
  </si>
  <si>
    <t>Average Lifetime Jobs (per client)</t>
  </si>
  <si>
    <t>Client Turnover Rate = Lost Customers / Total Regular Customers</t>
  </si>
  <si>
    <t>Average Service Frequency = Monthly Jobs / Clients</t>
  </si>
  <si>
    <t>Average Lifetime Jobs per Client =
Average Retention Period * Average Service Frequency</t>
  </si>
  <si>
    <t>Average Retention Period = 1 / Client Turnover Rate</t>
  </si>
  <si>
    <t>Average Client Lifetime Value</t>
  </si>
  <si>
    <t>Average Client Lifetime Value = 
Average Lifetime Jobs * Average Revenue / Jobs</t>
  </si>
  <si>
    <r>
      <t xml:space="preserve">Formulas </t>
    </r>
    <r>
      <rPr>
        <sz val="10"/>
        <color rgb="FF000000"/>
        <rFont val="Arial"/>
        <family val="2"/>
      </rPr>
      <t xml:space="preserve">(from </t>
    </r>
    <r>
      <rPr>
        <i/>
        <sz val="10"/>
        <color rgb="FF000000"/>
        <rFont val="Arial"/>
        <family val="2"/>
      </rPr>
      <t>Cleaning Business Today</t>
    </r>
    <r>
      <rPr>
        <sz val="10"/>
        <color rgb="FF000000"/>
        <rFont val="Arial"/>
        <family val="2"/>
      </rPr>
      <t>)</t>
    </r>
  </si>
  <si>
    <r>
      <rPr>
        <b/>
        <sz val="10"/>
        <color rgb="FF000000"/>
        <rFont val="Arial"/>
        <family val="2"/>
      </rPr>
      <t xml:space="preserve">Note: </t>
    </r>
    <r>
      <rPr>
        <sz val="10"/>
        <color rgb="FF000000"/>
        <rFont val="Arial"/>
        <family val="2"/>
      </rPr>
      <t xml:space="preserve">the above statistics can be tracked in Service Autopilot, our cloud-based scheduling software. 
</t>
    </r>
    <r>
      <rPr>
        <b/>
        <sz val="10"/>
        <color rgb="FF000000"/>
        <rFont val="Arial"/>
        <family val="2"/>
      </rPr>
      <t>Visit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ServiceAutopilot.com</t>
    </r>
    <r>
      <rPr>
        <sz val="10"/>
        <color rgb="FF000000"/>
        <rFont val="Arial"/>
        <family val="2"/>
      </rPr>
      <t xml:space="preserve"> or call us at </t>
    </r>
    <r>
      <rPr>
        <b/>
        <sz val="10"/>
        <color rgb="FF000000"/>
        <rFont val="Arial"/>
        <family val="2"/>
      </rPr>
      <t>972-728-4040</t>
    </r>
    <r>
      <rPr>
        <sz val="10"/>
        <color rgb="FF000000"/>
        <rFont val="Arial"/>
        <family val="2"/>
      </rPr>
      <t xml:space="preserve"> to see how we can grow your cleaning business.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</si>
</sst>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5">
    <font>
      <sz val="10"/>
      <color rgb="FF000000"/>
      <name val="Arial"/>
    </font>
    <font>
      <sz val="10"/>
      <name val="Arial"/>
    </font>
    <font>
      <sz val="10"/>
      <color rgb="FF000000"/>
      <name val="'Arial'"/>
    </font>
    <font>
      <sz val="10"/>
      <color rgb="FF000000"/>
      <name val="Arial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1"/>
      <color rgb="FF006100"/>
      <name val="Calibri"/>
      <family val="2"/>
      <scheme val="minor"/>
    </font>
    <font>
      <b/>
      <sz val="14"/>
      <color rgb="FF006100"/>
      <name val="Calibri"/>
      <family val="2"/>
      <scheme val="minor"/>
    </font>
    <font>
      <sz val="10"/>
      <color rgb="FFFF0000"/>
      <name val="Arial"/>
      <family val="2"/>
    </font>
    <font>
      <i/>
      <sz val="10"/>
      <color rgb="FF000000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575757"/>
        <bgColor indexed="64"/>
      </patternFill>
    </fill>
    <fill>
      <patternFill patternType="solid">
        <fgColor rgb="FF1BB24B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3" borderId="1" applyNumberFormat="0" applyFont="0" applyAlignment="0" applyProtection="0"/>
  </cellStyleXfs>
  <cellXfs count="48"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64" fontId="11" fillId="2" borderId="3" xfId="1" applyNumberFormat="1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6" borderId="0" xfId="0" applyFont="1" applyFill="1" applyAlignment="1">
      <alignment horizontal="left" vertical="center"/>
    </xf>
    <xf numFmtId="0" fontId="0" fillId="0" borderId="0" xfId="0" applyFont="1" applyBorder="1" applyAlignment="1"/>
    <xf numFmtId="0" fontId="6" fillId="0" borderId="0" xfId="0" applyFont="1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 wrapText="1"/>
    </xf>
    <xf numFmtId="0" fontId="0" fillId="6" borderId="0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 wrapText="1"/>
    </xf>
    <xf numFmtId="0" fontId="0" fillId="6" borderId="0" xfId="0" applyFont="1" applyFill="1" applyBorder="1" applyAlignment="1"/>
    <xf numFmtId="0" fontId="10" fillId="2" borderId="5" xfId="1" applyFont="1" applyBorder="1" applyAlignment="1">
      <alignment horizontal="left" vertical="center"/>
    </xf>
    <xf numFmtId="0" fontId="1" fillId="6" borderId="6" xfId="0" applyFont="1" applyFill="1" applyBorder="1" applyAlignment="1">
      <alignment horizontal="left" vertical="center"/>
    </xf>
    <xf numFmtId="0" fontId="10" fillId="2" borderId="6" xfId="1" applyFont="1" applyBorder="1" applyAlignment="1">
      <alignment horizontal="left" vertical="center"/>
    </xf>
    <xf numFmtId="0" fontId="0" fillId="5" borderId="4" xfId="0" applyFont="1" applyFill="1" applyBorder="1" applyAlignment="1"/>
    <xf numFmtId="0" fontId="0" fillId="5" borderId="5" xfId="0" applyFont="1" applyFill="1" applyBorder="1" applyAlignment="1">
      <alignment horizontal="center"/>
    </xf>
    <xf numFmtId="0" fontId="1" fillId="5" borderId="6" xfId="0" applyFont="1" applyFill="1" applyBorder="1" applyAlignment="1"/>
    <xf numFmtId="0" fontId="0" fillId="5" borderId="4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0" fillId="5" borderId="6" xfId="0" applyFont="1" applyFill="1" applyBorder="1" applyAlignment="1"/>
    <xf numFmtId="0" fontId="0" fillId="4" borderId="7" xfId="0" applyFont="1" applyFill="1" applyBorder="1" applyAlignment="1"/>
    <xf numFmtId="0" fontId="0" fillId="4" borderId="8" xfId="0" applyFont="1" applyFill="1" applyBorder="1" applyAlignment="1"/>
    <xf numFmtId="0" fontId="1" fillId="4" borderId="7" xfId="0" applyFont="1" applyFill="1" applyBorder="1" applyAlignment="1"/>
    <xf numFmtId="0" fontId="1" fillId="4" borderId="8" xfId="0" applyFont="1" applyFill="1" applyBorder="1" applyAlignment="1"/>
    <xf numFmtId="0" fontId="1" fillId="4" borderId="9" xfId="0" applyFont="1" applyFill="1" applyBorder="1" applyAlignment="1"/>
    <xf numFmtId="0" fontId="0" fillId="4" borderId="9" xfId="0" applyFont="1" applyFill="1" applyBorder="1" applyAlignment="1"/>
    <xf numFmtId="0" fontId="0" fillId="0" borderId="0" xfId="0" applyFont="1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5" fillId="3" borderId="11" xfId="2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5" fillId="3" borderId="13" xfId="2" applyFont="1" applyBorder="1" applyAlignment="1">
      <alignment horizontal="left" vertical="center"/>
    </xf>
    <xf numFmtId="0" fontId="10" fillId="2" borderId="15" xfId="1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3" borderId="11" xfId="2" applyFont="1" applyBorder="1" applyAlignment="1">
      <alignment horizontal="left" vertical="center"/>
    </xf>
    <xf numFmtId="0" fontId="1" fillId="3" borderId="13" xfId="2" applyFont="1" applyBorder="1" applyAlignment="1">
      <alignment horizontal="left" vertical="center"/>
    </xf>
    <xf numFmtId="10" fontId="10" fillId="2" borderId="15" xfId="1" applyNumberFormat="1" applyFont="1" applyBorder="1" applyAlignment="1">
      <alignment horizontal="left" vertical="center"/>
    </xf>
    <xf numFmtId="0" fontId="0" fillId="4" borderId="14" xfId="0" applyFont="1" applyFill="1" applyBorder="1" applyAlignment="1"/>
    <xf numFmtId="0" fontId="0" fillId="5" borderId="16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horizontal="left" vertical="center"/>
    </xf>
    <xf numFmtId="0" fontId="14" fillId="6" borderId="2" xfId="0" applyFont="1" applyFill="1" applyBorder="1" applyAlignment="1">
      <alignment horizontal="left" vertical="center"/>
    </xf>
  </cellXfs>
  <cellStyles count="3">
    <cellStyle name="Good" xfId="1" builtinId="26"/>
    <cellStyle name="Normal" xfId="0" builtinId="0"/>
    <cellStyle name="Note" xfId="2" builtinId="10"/>
  </cellStyles>
  <dxfs count="0"/>
  <tableStyles count="0" defaultTableStyle="TableStyleMedium2" defaultPivotStyle="PivotStyleLight16"/>
  <colors>
    <mruColors>
      <color rgb="FF1BB24B"/>
      <color rgb="FF575757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304800</xdr:rowOff>
    </xdr:to>
    <xdr:sp macro="" textlink="">
      <xdr:nvSpPr>
        <xdr:cNvPr id="1025" name="AutoShape 1" descr="https://files.slack.com/files-tmb/T039P78BG-F2WU3NAH2-e87584730d/sa-service-autopilot-logo-458px_360.jpg">
          <a:extLst>
            <a:ext uri="{FF2B5EF4-FFF2-40B4-BE49-F238E27FC236}">
              <a16:creationId xmlns:a16="http://schemas.microsoft.com/office/drawing/2014/main" id="{E79F22E5-EA8F-4817-A010-0FBEC9A4EB76}"/>
            </a:ext>
          </a:extLst>
        </xdr:cNvPr>
        <xdr:cNvSpPr>
          <a:spLocks noChangeAspect="1" noChangeArrowheads="1"/>
        </xdr:cNvSpPr>
      </xdr:nvSpPr>
      <xdr:spPr bwMode="auto">
        <a:xfrm>
          <a:off x="962025" y="26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47625</xdr:colOff>
      <xdr:row>1</xdr:row>
      <xdr:rowOff>95250</xdr:rowOff>
    </xdr:from>
    <xdr:to>
      <xdr:col>2</xdr:col>
      <xdr:colOff>495300</xdr:colOff>
      <xdr:row>1</xdr:row>
      <xdr:rowOff>619125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FCFE77-B368-48F1-92C2-ADE60FFBC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361950"/>
          <a:ext cx="436245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B1" sqref="B1"/>
    </sheetView>
  </sheetViews>
  <sheetFormatPr defaultColWidth="14.42578125" defaultRowHeight="15.75" customHeight="1"/>
  <cols>
    <col min="2" max="2" width="58.7109375" customWidth="1"/>
    <col min="3" max="3" width="25.42578125" customWidth="1"/>
    <col min="4" max="4" width="32.85546875" customWidth="1"/>
    <col min="5" max="5" width="8.5703125" customWidth="1"/>
    <col min="6" max="6" width="59.28515625" customWidth="1"/>
  </cols>
  <sheetData>
    <row r="1" spans="1:7" ht="21" customHeight="1">
      <c r="A1" s="27"/>
      <c r="B1" s="8" t="s">
        <v>11</v>
      </c>
      <c r="C1" s="1"/>
      <c r="D1" s="1"/>
      <c r="E1" s="5"/>
      <c r="F1" s="11"/>
      <c r="G1" s="27"/>
    </row>
    <row r="2" spans="1:7" ht="60" customHeight="1">
      <c r="A2" s="32"/>
      <c r="B2" s="33"/>
      <c r="C2" s="33"/>
      <c r="E2" s="11"/>
      <c r="F2" s="12" t="s">
        <v>20</v>
      </c>
      <c r="G2" s="31"/>
    </row>
    <row r="3" spans="1:7" ht="24.95" customHeight="1">
      <c r="A3" s="32"/>
      <c r="B3" s="34" t="s">
        <v>0</v>
      </c>
      <c r="C3" s="35">
        <v>22000</v>
      </c>
      <c r="D3" s="2"/>
      <c r="E3" s="11"/>
      <c r="F3" s="5"/>
      <c r="G3" s="31"/>
    </row>
    <row r="4" spans="1:7" ht="24.95" customHeight="1">
      <c r="A4" s="32"/>
      <c r="B4" s="36" t="s">
        <v>1</v>
      </c>
      <c r="C4" s="37">
        <v>188</v>
      </c>
      <c r="D4" s="3"/>
      <c r="E4" s="11"/>
      <c r="F4" s="5"/>
      <c r="G4" s="31"/>
    </row>
    <row r="5" spans="1:7" ht="24.95" customHeight="1">
      <c r="A5" s="32"/>
      <c r="B5" s="45" t="s">
        <v>2</v>
      </c>
      <c r="C5" s="38">
        <f>ROUND(C3/C4, 2)</f>
        <v>117.02</v>
      </c>
      <c r="D5" s="10"/>
      <c r="E5" s="17"/>
      <c r="F5" s="13" t="s">
        <v>12</v>
      </c>
      <c r="G5" s="31"/>
    </row>
    <row r="6" spans="1:7" ht="24.95" customHeight="1">
      <c r="A6" s="32"/>
      <c r="B6" s="1"/>
      <c r="C6" s="1"/>
      <c r="D6" s="1"/>
      <c r="E6" s="11"/>
      <c r="F6" s="5"/>
      <c r="G6" s="31"/>
    </row>
    <row r="7" spans="1:7" ht="24.95" customHeight="1">
      <c r="A7" s="32"/>
      <c r="B7" s="39" t="s">
        <v>4</v>
      </c>
      <c r="C7" s="40">
        <v>4</v>
      </c>
      <c r="D7" s="2"/>
      <c r="E7" s="11"/>
      <c r="F7" s="5"/>
      <c r="G7" s="31"/>
    </row>
    <row r="8" spans="1:7" ht="24.95" customHeight="1">
      <c r="A8" s="32"/>
      <c r="B8" s="36" t="s">
        <v>5</v>
      </c>
      <c r="C8" s="41">
        <v>97</v>
      </c>
      <c r="D8" s="3"/>
      <c r="E8" s="11"/>
      <c r="F8" s="4" t="s">
        <v>3</v>
      </c>
      <c r="G8" s="31"/>
    </row>
    <row r="9" spans="1:7" ht="24.95" customHeight="1">
      <c r="A9" s="32"/>
      <c r="B9" s="45" t="s">
        <v>6</v>
      </c>
      <c r="C9" s="42">
        <f>ROUND(C7/C8, 5)</f>
        <v>4.1239999999999999E-2</v>
      </c>
      <c r="D9" s="10"/>
      <c r="E9" s="17"/>
      <c r="F9" s="14" t="s">
        <v>14</v>
      </c>
      <c r="G9" s="31"/>
    </row>
    <row r="10" spans="1:7" ht="24.95" customHeight="1">
      <c r="A10" s="32"/>
      <c r="B10" s="2" t="s">
        <v>3</v>
      </c>
      <c r="C10" s="1"/>
      <c r="D10" s="1"/>
      <c r="E10" s="11"/>
      <c r="F10" s="4" t="s">
        <v>3</v>
      </c>
      <c r="G10" s="31"/>
    </row>
    <row r="11" spans="1:7" ht="24.95" customHeight="1">
      <c r="A11" s="32"/>
      <c r="B11" s="46" t="s">
        <v>7</v>
      </c>
      <c r="C11" s="18">
        <f>(C4/C8)</f>
        <v>1.9381443298969072</v>
      </c>
      <c r="D11" s="19" t="s">
        <v>8</v>
      </c>
      <c r="E11" s="17"/>
      <c r="F11" s="13" t="s">
        <v>15</v>
      </c>
      <c r="G11" s="31"/>
    </row>
    <row r="12" spans="1:7" ht="24.95" customHeight="1">
      <c r="A12" s="32"/>
      <c r="B12" s="5"/>
      <c r="C12" s="5"/>
      <c r="D12" s="5"/>
      <c r="E12" s="11"/>
      <c r="F12" s="5"/>
      <c r="G12" s="31"/>
    </row>
    <row r="13" spans="1:7" ht="24.95" customHeight="1">
      <c r="A13" s="32"/>
      <c r="B13" s="46" t="s">
        <v>9</v>
      </c>
      <c r="C13" s="18">
        <f>ROUND(1/C9, 1)</f>
        <v>24.2</v>
      </c>
      <c r="D13" s="19" t="s">
        <v>10</v>
      </c>
      <c r="E13" s="17"/>
      <c r="F13" s="13" t="s">
        <v>17</v>
      </c>
      <c r="G13" s="31"/>
    </row>
    <row r="14" spans="1:7" ht="24.95" customHeight="1">
      <c r="A14" s="32"/>
      <c r="B14" s="5"/>
      <c r="C14" s="5"/>
      <c r="D14" s="5"/>
      <c r="E14" s="11"/>
      <c r="F14" s="5"/>
      <c r="G14" s="31"/>
    </row>
    <row r="15" spans="1:7" ht="35.1" customHeight="1">
      <c r="A15" s="32"/>
      <c r="B15" s="46" t="s">
        <v>13</v>
      </c>
      <c r="C15" s="20">
        <f>C13*C11</f>
        <v>46.903092783505151</v>
      </c>
      <c r="D15" s="15"/>
      <c r="E15" s="17"/>
      <c r="F15" s="16" t="s">
        <v>16</v>
      </c>
      <c r="G15" s="31"/>
    </row>
    <row r="16" spans="1:7" ht="24.95" customHeight="1" thickBot="1">
      <c r="A16" s="32"/>
      <c r="B16" s="5"/>
      <c r="C16" s="5"/>
      <c r="D16" s="5"/>
      <c r="E16" s="11"/>
      <c r="F16" s="5"/>
      <c r="G16" s="31"/>
    </row>
    <row r="17" spans="1:7" ht="35.1" customHeight="1" thickBot="1">
      <c r="A17" s="43"/>
      <c r="B17" s="47" t="s">
        <v>18</v>
      </c>
      <c r="C17" s="6">
        <f>ROUND(C15*C3/C4, 2)</f>
        <v>5488.66</v>
      </c>
      <c r="D17" s="15"/>
      <c r="E17" s="17"/>
      <c r="F17" s="16" t="s">
        <v>19</v>
      </c>
      <c r="G17" s="30"/>
    </row>
    <row r="18" spans="1:7" ht="24.95" customHeight="1">
      <c r="A18" s="21"/>
      <c r="B18" s="44"/>
      <c r="C18" s="44"/>
      <c r="D18" s="22"/>
      <c r="E18" s="22"/>
      <c r="F18" s="22"/>
      <c r="G18" s="23"/>
    </row>
    <row r="19" spans="1:7" ht="24.95" customHeight="1">
      <c r="A19" s="27"/>
      <c r="B19" s="9" t="s">
        <v>21</v>
      </c>
      <c r="C19" s="9"/>
      <c r="D19" s="9"/>
      <c r="E19" s="9"/>
      <c r="F19" s="9"/>
      <c r="G19" s="29"/>
    </row>
    <row r="20" spans="1:7" ht="24.95" customHeight="1">
      <c r="A20" s="28"/>
      <c r="B20" s="9"/>
      <c r="C20" s="9"/>
      <c r="D20" s="9"/>
      <c r="E20" s="9"/>
      <c r="F20" s="9"/>
      <c r="G20" s="30"/>
    </row>
    <row r="21" spans="1:7" ht="24.95" customHeight="1">
      <c r="A21" s="24"/>
      <c r="B21" s="25"/>
      <c r="C21" s="25"/>
      <c r="D21" s="25"/>
      <c r="E21" s="25"/>
      <c r="F21" s="25"/>
      <c r="G21" s="26"/>
    </row>
    <row r="22" spans="1:7" ht="24.95" customHeight="1">
      <c r="B22" s="7"/>
      <c r="C22" s="7"/>
      <c r="D22" s="7"/>
      <c r="E22" s="7"/>
      <c r="F22" s="7"/>
    </row>
    <row r="23" spans="1:7" ht="24.95" customHeight="1">
      <c r="B23" s="7"/>
      <c r="C23" s="7"/>
      <c r="D23" s="7"/>
      <c r="E23" s="7"/>
      <c r="F23" s="7"/>
    </row>
    <row r="24" spans="1:7" ht="24.95" customHeight="1"/>
    <row r="25" spans="1:7" ht="24.95" customHeight="1"/>
    <row r="26" spans="1:7" ht="24.95" customHeight="1"/>
    <row r="27" spans="1:7" ht="24.95" customHeight="1"/>
    <row r="28" spans="1:7" ht="24.95" customHeight="1"/>
    <row r="29" spans="1:7" ht="24.95" customHeight="1"/>
    <row r="30" spans="1:7" ht="24.95" customHeight="1"/>
    <row r="31" spans="1:7" ht="24.95" customHeight="1"/>
    <row r="32" spans="1:7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</sheetData>
  <mergeCells count="4">
    <mergeCell ref="B19:F20"/>
    <mergeCell ref="B2:C2"/>
    <mergeCell ref="B18:F18"/>
    <mergeCell ref="B21:F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SA-Writer</dc:creator>
  <cp:lastModifiedBy>SARep12</cp:lastModifiedBy>
  <dcterms:created xsi:type="dcterms:W3CDTF">2016-11-01T16:25:45Z</dcterms:created>
  <dcterms:modified xsi:type="dcterms:W3CDTF">2016-11-01T18:03:52Z</dcterms:modified>
</cp:coreProperties>
</file>